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ПОДА" sheetId="1" r:id="rId1"/>
    <sheet name="футбол ЦП" sheetId="2" r:id="rId2"/>
  </sheets>
  <definedNames>
    <definedName name="_xlnm.Print_Area" localSheetId="0">'ПОДА'!$A$1:$G$33</definedName>
  </definedNames>
  <calcPr fullCalcOnLoad="1"/>
</workbook>
</file>

<file path=xl/sharedStrings.xml><?xml version="1.0" encoding="utf-8"?>
<sst xmlns="http://schemas.openxmlformats.org/spreadsheetml/2006/main" count="120" uniqueCount="81">
  <si>
    <t>Сумма по статьям</t>
  </si>
  <si>
    <t>Количество участников</t>
  </si>
  <si>
    <t>Кол-во дней проведения</t>
  </si>
  <si>
    <t>Конец мероприятия</t>
  </si>
  <si>
    <t>Начало мероприятия</t>
  </si>
  <si>
    <t>Вид спорта</t>
  </si>
  <si>
    <t>Наименование мероприятия</t>
  </si>
  <si>
    <t>№ п/п</t>
  </si>
  <si>
    <t>Золото</t>
  </si>
  <si>
    <t>Серебро</t>
  </si>
  <si>
    <t>Бронза</t>
  </si>
  <si>
    <t>Количество медалей
(шт.)</t>
  </si>
  <si>
    <t>Грамоты</t>
  </si>
  <si>
    <t>спорт лиц с поражением ОДА</t>
  </si>
  <si>
    <t xml:space="preserve">Чемпионат Московской области по бочча               </t>
  </si>
  <si>
    <t>Чемпионат Московской области по пулевой стрельбе</t>
  </si>
  <si>
    <t>Наградная атрибутика</t>
  </si>
  <si>
    <t>Скорая помощь</t>
  </si>
  <si>
    <t>Итого</t>
  </si>
  <si>
    <t xml:space="preserve">Вице-президент ФСИМО                                      </t>
  </si>
  <si>
    <t>Шихкеримова И.В.</t>
  </si>
  <si>
    <t>Чемпионат  Московской области по плаванию</t>
  </si>
  <si>
    <t xml:space="preserve">Чемпионат  Московской области по легкой атлетике </t>
  </si>
  <si>
    <t>Услуги спортивных сооружений</t>
  </si>
  <si>
    <t>СПОРТ ЛИЦ С ПОРАЖЕНИЕМ ОДА</t>
  </si>
  <si>
    <t>Место проведения мероприятия
(точный адрес и наименование спортивного объекта)</t>
  </si>
  <si>
    <t>г. Серпухов ФОК Звезда, ул. Красных партизан, д. 7</t>
  </si>
  <si>
    <t>г. Электросталь, пр. Южный, д. 9, к. 6, ФОК МОУ ДОД СДЮСШОР "Кристалл-Электросталь" по водным видам спорта</t>
  </si>
  <si>
    <t>М.О. Ленинский р-он д. Орлово КСК "Виват, Россия!"</t>
  </si>
  <si>
    <t>г.Краснознаменск, ДЮСШ 41км федеральной автодороги М1 «Беларусь» (Минское шоссе), ДЮСШ</t>
  </si>
  <si>
    <t>г. Химки, Лыжный стадион им. А.А. Резцовой, ул. Мичурина, 24</t>
  </si>
  <si>
    <t xml:space="preserve">Чемпионат  Московской области по настольному теннису </t>
  </si>
  <si>
    <t>Чемпионат  Московской области по бадминтону</t>
  </si>
  <si>
    <t>Чемпионат Московской области по лыжным гонкам</t>
  </si>
  <si>
    <t xml:space="preserve">Первенство Московской области по лыжным гонкам  (юноши, девушки до 19 лет) </t>
  </si>
  <si>
    <t xml:space="preserve">Первенство Московской области по бочча  (юниоры, юниорки до 21 года)  </t>
  </si>
  <si>
    <t>Чемпионат  Московской области по конному спорту</t>
  </si>
  <si>
    <t xml:space="preserve">Первенство Московской области по плаванию (юноши, девушки, 12-19 лет) </t>
  </si>
  <si>
    <t>Первенство   Московской области по легкой атлетике (юноши и девушки 14-19 лет)</t>
  </si>
  <si>
    <t xml:space="preserve">Первенство Московской области по бадминтону (юноши, девушки до 17 лет) </t>
  </si>
  <si>
    <t xml:space="preserve"> Чемпионат   Московской области по пауэрлифтингу</t>
  </si>
  <si>
    <t>Чемпионат  Московской области по дартсу</t>
  </si>
  <si>
    <t>Чемпионат  Московской области по армрестлингу</t>
  </si>
  <si>
    <t>Первенство Московской области по армрестлингу (юниоры, юниорки до 23 лет)</t>
  </si>
  <si>
    <t xml:space="preserve"> г. Егорьевск,  ул. Советская, д. 176А, ДС "Егорьевск"</t>
  </si>
  <si>
    <t>Ногинский р-н, д. Б.Буньково, б/о "Боровое"</t>
  </si>
  <si>
    <t>Чемпионат Московской области по волейболу сидя (мужчины, женщины)</t>
  </si>
  <si>
    <t>Первенство Московской области по дартсу (юниоры, юниорки до 22 лет)</t>
  </si>
  <si>
    <t>Чемпионат  Московской области по шахматам и шашкам</t>
  </si>
  <si>
    <t>Первенство Московской области по шахматам и шашкам (юниоры, юниорки до 19 лет)</t>
  </si>
  <si>
    <t>г. Серпухов ФОК "Звезда", ул. Красных партизан, д. 7</t>
  </si>
  <si>
    <t>Предложения по включению мероприятий в Календарный план физкультурных мероприятий и спортивных мероприятий                                          Московской области на 2020год</t>
  </si>
  <si>
    <t>г. Щёлково, ул. Краснознаменская, 24, МАУ ГОЩ УСК "Подмосковье"</t>
  </si>
  <si>
    <t xml:space="preserve">  Кубок Московской области по бочча (командный)</t>
  </si>
  <si>
    <t>г. Щёлково, ул. Краснознаменская, 24, МАУ ГОЩ УСК "Подмосковье";</t>
  </si>
  <si>
    <t>г. Фрязино, ул. Комсомольская д.19-а СК «Олимп»</t>
  </si>
  <si>
    <t>ФУТБОЛ ЛИЦ С ЗАБОЛЕВАНИЕМ ЦП</t>
  </si>
  <si>
    <t>футбол лиц с заболеванием ЦП</t>
  </si>
  <si>
    <t xml:space="preserve">Первенство Московской области по футболу лиц с заболеванием ЦП  (юноши до 22 лет)  </t>
  </si>
  <si>
    <t>Кубки (компл.)</t>
  </si>
  <si>
    <t>19.09.2020.</t>
  </si>
  <si>
    <t xml:space="preserve">г. Рошаль, ул. Советская, д.36    СКЦ "Рошаль" </t>
  </si>
  <si>
    <t>Кубок Московской области по армрестлингу</t>
  </si>
  <si>
    <t>Первенство Московской области по настольному теннису (юноши, девушки до 23 года)</t>
  </si>
  <si>
    <t>Чемпионат  Московской области по горным лыжам</t>
  </si>
  <si>
    <t xml:space="preserve">Первенство  Московской области по горным лыжам (юноши, девушки до 19 лет) </t>
  </si>
  <si>
    <t xml:space="preserve"> СК "Подолье",                 г. Москва, поселение Рязановское, пос. Ерино, ул. Высокая, дом 6, стр 1.</t>
  </si>
  <si>
    <t>спорт лиц с поражением ОДА                  (спорт глухих, спорт слепых, спорт ЛИН)</t>
  </si>
  <si>
    <t>спорт лиц с поражением ОДА                          (спорт глухих, спорт слепых)</t>
  </si>
  <si>
    <t>спорт лиц с поражением ОДА                               (спорт глухих)</t>
  </si>
  <si>
    <t>спорт лиц с поражением ОДА                (спорт ЛИН)</t>
  </si>
  <si>
    <t>спорт лиц с поражением ОДА                                  (спорт ЛИН)</t>
  </si>
  <si>
    <t>спорт лиц с поражением ОДА                         (спорт глухих, спорт ЛИН)</t>
  </si>
  <si>
    <t>спорт лиц с поражением ОДА                         (спорт слепых)</t>
  </si>
  <si>
    <t>спорт лиц с поражением ОДА           (спорт глухих)</t>
  </si>
  <si>
    <t>спорт лиц с поражением ОДА         (спорт глухих, спорт слепых)</t>
  </si>
  <si>
    <t>спорт лиц с поражением ОДА                       (спорт глухих, спорт слепых)</t>
  </si>
  <si>
    <t xml:space="preserve"> Кубок Московской области по бочча (личные соревнования)</t>
  </si>
  <si>
    <t xml:space="preserve">спорт лиц с поражением ОДА                          </t>
  </si>
  <si>
    <t>Дмитровский г.о. АНП "Горнолыжный клуб Леонида Тягачева"</t>
  </si>
  <si>
    <t>Предложения по включению мероприятий в Календарный план физкультурных мероприятий и спортивных мероприятий   Московской области на 2020год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</si>
</sst>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172" fontId="3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1" xfId="0" applyFont="1" applyFill="1" applyBorder="1" applyAlignment="1" applyProtection="1">
      <alignment horizontal="center" vertical="center" textRotation="90" wrapText="1"/>
      <protection locked="0"/>
    </xf>
    <xf numFmtId="0" fontId="8" fillId="33" borderId="11" xfId="0" applyFont="1" applyFill="1" applyBorder="1" applyAlignment="1" applyProtection="1">
      <alignment horizontal="center" vertical="center" textRotation="90" wrapText="1"/>
      <protection locked="0"/>
    </xf>
    <xf numFmtId="173" fontId="5" fillId="0" borderId="11" xfId="0" applyNumberFormat="1" applyFont="1" applyBorder="1" applyAlignment="1" applyProtection="1">
      <alignment horizontal="center" vertical="center" textRotation="90" wrapText="1"/>
      <protection locked="0"/>
    </xf>
    <xf numFmtId="173" fontId="3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0" fontId="2" fillId="33" borderId="12" xfId="0" applyFont="1" applyFill="1" applyBorder="1" applyAlignment="1" applyProtection="1">
      <alignment horizontal="center" vertical="center" textRotation="90" wrapText="1"/>
      <protection locked="0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textRotation="90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22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90" zoomScaleSheetLayoutView="90" zoomScalePageLayoutView="0" workbookViewId="0" topLeftCell="A1">
      <selection activeCell="F49" sqref="F49"/>
    </sheetView>
  </sheetViews>
  <sheetFormatPr defaultColWidth="9.00390625" defaultRowHeight="12.75"/>
  <cols>
    <col min="1" max="1" width="6.625" style="0" customWidth="1"/>
    <col min="2" max="2" width="29.00390625" style="0" customWidth="1"/>
    <col min="3" max="3" width="20.375" style="0" customWidth="1"/>
    <col min="4" max="4" width="13.00390625" style="0" customWidth="1"/>
    <col min="5" max="5" width="16.875" style="0" customWidth="1"/>
    <col min="6" max="6" width="10.125" style="4" customWidth="1"/>
    <col min="7" max="7" width="25.125" style="0" customWidth="1"/>
  </cols>
  <sheetData>
    <row r="1" s="2" customFormat="1" ht="15">
      <c r="B1" s="3"/>
    </row>
    <row r="2" spans="1:7" s="2" customFormat="1" ht="48.75" customHeight="1">
      <c r="A2" s="53" t="s">
        <v>80</v>
      </c>
      <c r="B2" s="53"/>
      <c r="C2" s="53"/>
      <c r="D2" s="53"/>
      <c r="E2" s="53"/>
      <c r="F2" s="53"/>
      <c r="G2" s="53"/>
    </row>
    <row r="3" spans="1:7" s="2" customFormat="1" ht="24.75" customHeight="1">
      <c r="A3" s="53" t="s">
        <v>24</v>
      </c>
      <c r="B3" s="54"/>
      <c r="C3" s="54"/>
      <c r="D3" s="54"/>
      <c r="E3" s="54"/>
      <c r="F3" s="54"/>
      <c r="G3" s="54"/>
    </row>
    <row r="4" spans="1:7" s="2" customFormat="1" ht="19.5" customHeight="1">
      <c r="A4" s="8"/>
      <c r="B4" s="8"/>
      <c r="C4" s="8"/>
      <c r="D4" s="8"/>
      <c r="E4" s="8"/>
      <c r="F4" s="8"/>
      <c r="G4" s="8"/>
    </row>
    <row r="5" spans="1:7" s="2" customFormat="1" ht="48.75" customHeight="1" thickBot="1">
      <c r="A5" s="5"/>
      <c r="B5" s="6"/>
      <c r="C5" s="6"/>
      <c r="D5" s="6"/>
      <c r="E5" s="6"/>
      <c r="F5" s="6"/>
      <c r="G5" s="6"/>
    </row>
    <row r="6" spans="1:7" s="1" customFormat="1" ht="165.75" customHeight="1" thickBot="1">
      <c r="A6" s="9" t="s">
        <v>7</v>
      </c>
      <c r="B6" s="10" t="s">
        <v>6</v>
      </c>
      <c r="C6" s="10" t="s">
        <v>5</v>
      </c>
      <c r="D6" s="11" t="s">
        <v>4</v>
      </c>
      <c r="E6" s="11" t="s">
        <v>3</v>
      </c>
      <c r="F6" s="12" t="s">
        <v>2</v>
      </c>
      <c r="G6" s="13" t="s">
        <v>25</v>
      </c>
    </row>
    <row r="7" spans="1:7" s="24" customFormat="1" ht="83.25" customHeight="1">
      <c r="A7" s="51">
        <v>1</v>
      </c>
      <c r="B7" s="25" t="s">
        <v>35</v>
      </c>
      <c r="C7" s="26" t="s">
        <v>13</v>
      </c>
      <c r="D7" s="29">
        <v>43865</v>
      </c>
      <c r="E7" s="29">
        <v>43865</v>
      </c>
      <c r="F7" s="30">
        <v>1</v>
      </c>
      <c r="G7" s="25" t="s">
        <v>52</v>
      </c>
    </row>
    <row r="8" spans="1:7" s="36" customFormat="1" ht="111" customHeight="1">
      <c r="A8" s="51">
        <v>2</v>
      </c>
      <c r="B8" s="25" t="s">
        <v>34</v>
      </c>
      <c r="C8" s="26" t="s">
        <v>67</v>
      </c>
      <c r="D8" s="22">
        <v>43868</v>
      </c>
      <c r="E8" s="22">
        <v>43868</v>
      </c>
      <c r="F8" s="25">
        <v>1</v>
      </c>
      <c r="G8" s="25" t="s">
        <v>30</v>
      </c>
    </row>
    <row r="9" spans="1:7" s="50" customFormat="1" ht="99.75" customHeight="1">
      <c r="A9" s="51">
        <v>3</v>
      </c>
      <c r="B9" s="20" t="s">
        <v>33</v>
      </c>
      <c r="C9" s="21" t="s">
        <v>68</v>
      </c>
      <c r="D9" s="22">
        <v>43868</v>
      </c>
      <c r="E9" s="22">
        <v>43868</v>
      </c>
      <c r="F9" s="20">
        <v>1</v>
      </c>
      <c r="G9" s="20" t="s">
        <v>30</v>
      </c>
    </row>
    <row r="10" spans="1:7" s="36" customFormat="1" ht="75" customHeight="1">
      <c r="A10" s="51">
        <v>4</v>
      </c>
      <c r="B10" s="20" t="s">
        <v>14</v>
      </c>
      <c r="C10" s="21" t="s">
        <v>13</v>
      </c>
      <c r="D10" s="22">
        <v>43872</v>
      </c>
      <c r="E10" s="22">
        <v>43872</v>
      </c>
      <c r="F10" s="23">
        <v>1</v>
      </c>
      <c r="G10" s="20" t="s">
        <v>52</v>
      </c>
    </row>
    <row r="11" spans="1:7" s="36" customFormat="1" ht="99.75" customHeight="1">
      <c r="A11" s="51">
        <v>5</v>
      </c>
      <c r="B11" s="20" t="s">
        <v>63</v>
      </c>
      <c r="C11" s="27" t="s">
        <v>69</v>
      </c>
      <c r="D11" s="22">
        <v>43886</v>
      </c>
      <c r="E11" s="22">
        <v>43886</v>
      </c>
      <c r="F11" s="23">
        <v>1</v>
      </c>
      <c r="G11" s="20" t="s">
        <v>55</v>
      </c>
    </row>
    <row r="12" spans="1:7" s="36" customFormat="1" ht="87.75" customHeight="1">
      <c r="A12" s="51">
        <v>6</v>
      </c>
      <c r="B12" s="20" t="s">
        <v>31</v>
      </c>
      <c r="C12" s="27" t="s">
        <v>13</v>
      </c>
      <c r="D12" s="22">
        <v>43887</v>
      </c>
      <c r="E12" s="22">
        <v>43887</v>
      </c>
      <c r="F12" s="23">
        <v>1</v>
      </c>
      <c r="G12" s="20" t="s">
        <v>55</v>
      </c>
    </row>
    <row r="13" spans="1:7" s="36" customFormat="1" ht="128.25" customHeight="1">
      <c r="A13" s="51">
        <v>7</v>
      </c>
      <c r="B13" s="20" t="s">
        <v>37</v>
      </c>
      <c r="C13" s="27" t="s">
        <v>70</v>
      </c>
      <c r="D13" s="22">
        <v>43894</v>
      </c>
      <c r="E13" s="22">
        <v>43894</v>
      </c>
      <c r="F13" s="23">
        <v>1</v>
      </c>
      <c r="G13" s="20" t="s">
        <v>27</v>
      </c>
    </row>
    <row r="14" spans="1:7" s="36" customFormat="1" ht="120.75" customHeight="1">
      <c r="A14" s="51">
        <v>8</v>
      </c>
      <c r="B14" s="20" t="s">
        <v>21</v>
      </c>
      <c r="C14" s="27" t="s">
        <v>71</v>
      </c>
      <c r="D14" s="22">
        <v>43895</v>
      </c>
      <c r="E14" s="22">
        <v>43895</v>
      </c>
      <c r="F14" s="23">
        <v>1</v>
      </c>
      <c r="G14" s="20" t="s">
        <v>27</v>
      </c>
    </row>
    <row r="15" spans="1:7" s="36" customFormat="1" ht="94.5" customHeight="1">
      <c r="A15" s="51">
        <v>9</v>
      </c>
      <c r="B15" s="20" t="s">
        <v>39</v>
      </c>
      <c r="C15" s="21" t="s">
        <v>72</v>
      </c>
      <c r="D15" s="22">
        <v>43925</v>
      </c>
      <c r="E15" s="22">
        <v>43925</v>
      </c>
      <c r="F15" s="20">
        <v>1</v>
      </c>
      <c r="G15" s="28" t="s">
        <v>50</v>
      </c>
    </row>
    <row r="16" spans="1:7" s="36" customFormat="1" ht="69" customHeight="1">
      <c r="A16" s="51">
        <v>10</v>
      </c>
      <c r="B16" s="20" t="s">
        <v>32</v>
      </c>
      <c r="C16" s="21" t="s">
        <v>13</v>
      </c>
      <c r="D16" s="22">
        <v>43926</v>
      </c>
      <c r="E16" s="22">
        <v>43926</v>
      </c>
      <c r="F16" s="20">
        <v>1</v>
      </c>
      <c r="G16" s="28" t="s">
        <v>26</v>
      </c>
    </row>
    <row r="17" spans="1:7" s="36" customFormat="1" ht="111.75" customHeight="1">
      <c r="A17" s="51">
        <v>11</v>
      </c>
      <c r="B17" s="20" t="s">
        <v>15</v>
      </c>
      <c r="C17" s="27" t="s">
        <v>13</v>
      </c>
      <c r="D17" s="22">
        <v>43933</v>
      </c>
      <c r="E17" s="22">
        <v>43933</v>
      </c>
      <c r="F17" s="23">
        <v>1</v>
      </c>
      <c r="G17" s="20" t="s">
        <v>29</v>
      </c>
    </row>
    <row r="18" spans="1:7" s="24" customFormat="1" ht="112.5" customHeight="1">
      <c r="A18" s="51">
        <v>12</v>
      </c>
      <c r="B18" s="20" t="s">
        <v>62</v>
      </c>
      <c r="C18" s="21" t="s">
        <v>13</v>
      </c>
      <c r="D18" s="22">
        <v>43939</v>
      </c>
      <c r="E18" s="22">
        <v>43939</v>
      </c>
      <c r="F18" s="23">
        <v>1</v>
      </c>
      <c r="G18" s="20" t="s">
        <v>66</v>
      </c>
    </row>
    <row r="19" spans="1:7" s="36" customFormat="1" ht="73.5" customHeight="1">
      <c r="A19" s="51">
        <v>13</v>
      </c>
      <c r="B19" s="20" t="s">
        <v>53</v>
      </c>
      <c r="C19" s="21" t="s">
        <v>13</v>
      </c>
      <c r="D19" s="22">
        <v>43986</v>
      </c>
      <c r="E19" s="22">
        <v>43986</v>
      </c>
      <c r="F19" s="20">
        <v>1</v>
      </c>
      <c r="G19" s="20" t="s">
        <v>52</v>
      </c>
    </row>
    <row r="20" spans="1:7" s="36" customFormat="1" ht="72" customHeight="1">
      <c r="A20" s="51">
        <v>14</v>
      </c>
      <c r="B20" s="25" t="s">
        <v>38</v>
      </c>
      <c r="C20" s="26" t="s">
        <v>73</v>
      </c>
      <c r="D20" s="29">
        <v>44091</v>
      </c>
      <c r="E20" s="29">
        <v>44091</v>
      </c>
      <c r="F20" s="30">
        <v>1</v>
      </c>
      <c r="G20" s="28" t="s">
        <v>54</v>
      </c>
    </row>
    <row r="21" spans="1:7" s="36" customFormat="1" ht="78.75" customHeight="1">
      <c r="A21" s="51">
        <v>15</v>
      </c>
      <c r="B21" s="20" t="s">
        <v>22</v>
      </c>
      <c r="C21" s="27" t="s">
        <v>73</v>
      </c>
      <c r="D21" s="22">
        <v>44092</v>
      </c>
      <c r="E21" s="22">
        <v>44092</v>
      </c>
      <c r="F21" s="23">
        <v>1</v>
      </c>
      <c r="G21" s="28" t="s">
        <v>54</v>
      </c>
    </row>
    <row r="22" spans="1:7" s="24" customFormat="1" ht="83.25" customHeight="1">
      <c r="A22" s="51">
        <v>16</v>
      </c>
      <c r="B22" s="20" t="s">
        <v>43</v>
      </c>
      <c r="C22" s="21" t="s">
        <v>13</v>
      </c>
      <c r="D22" s="22" t="s">
        <v>60</v>
      </c>
      <c r="E22" s="22" t="s">
        <v>60</v>
      </c>
      <c r="F22" s="23">
        <v>1</v>
      </c>
      <c r="G22" s="28" t="s">
        <v>61</v>
      </c>
    </row>
    <row r="23" spans="1:7" s="24" customFormat="1" ht="62.25" customHeight="1">
      <c r="A23" s="51">
        <v>17</v>
      </c>
      <c r="B23" s="20" t="s">
        <v>42</v>
      </c>
      <c r="C23" s="21" t="s">
        <v>13</v>
      </c>
      <c r="D23" s="22" t="s">
        <v>60</v>
      </c>
      <c r="E23" s="22" t="s">
        <v>60</v>
      </c>
      <c r="F23" s="23">
        <v>1</v>
      </c>
      <c r="G23" s="28" t="s">
        <v>61</v>
      </c>
    </row>
    <row r="24" spans="1:7" s="36" customFormat="1" ht="65.25" customHeight="1">
      <c r="A24" s="51">
        <v>18</v>
      </c>
      <c r="B24" s="20" t="s">
        <v>77</v>
      </c>
      <c r="C24" s="21" t="s">
        <v>13</v>
      </c>
      <c r="D24" s="22">
        <v>44098</v>
      </c>
      <c r="E24" s="22">
        <v>44098</v>
      </c>
      <c r="F24" s="20">
        <v>1</v>
      </c>
      <c r="G24" s="20" t="s">
        <v>52</v>
      </c>
    </row>
    <row r="25" spans="1:7" s="24" customFormat="1" ht="75" customHeight="1">
      <c r="A25" s="51">
        <v>19</v>
      </c>
      <c r="B25" s="20" t="s">
        <v>46</v>
      </c>
      <c r="C25" s="21" t="s">
        <v>13</v>
      </c>
      <c r="D25" s="22">
        <v>44112</v>
      </c>
      <c r="E25" s="22">
        <v>44112</v>
      </c>
      <c r="F25" s="23">
        <v>1</v>
      </c>
      <c r="G25" s="20" t="s">
        <v>44</v>
      </c>
    </row>
    <row r="26" spans="1:7" s="36" customFormat="1" ht="57.75" customHeight="1">
      <c r="A26" s="51">
        <v>20</v>
      </c>
      <c r="B26" s="20" t="s">
        <v>36</v>
      </c>
      <c r="C26" s="27" t="s">
        <v>13</v>
      </c>
      <c r="D26" s="22">
        <v>44119</v>
      </c>
      <c r="E26" s="22">
        <v>44122</v>
      </c>
      <c r="F26" s="23">
        <v>4</v>
      </c>
      <c r="G26" s="20" t="s">
        <v>28</v>
      </c>
    </row>
    <row r="27" spans="1:7" s="36" customFormat="1" ht="75" customHeight="1">
      <c r="A27" s="51">
        <v>21</v>
      </c>
      <c r="B27" s="20" t="s">
        <v>47</v>
      </c>
      <c r="C27" s="21" t="s">
        <v>13</v>
      </c>
      <c r="D27" s="22">
        <v>44126</v>
      </c>
      <c r="E27" s="22">
        <v>44126</v>
      </c>
      <c r="F27" s="20">
        <v>1</v>
      </c>
      <c r="G27" s="28" t="s">
        <v>52</v>
      </c>
    </row>
    <row r="28" spans="1:7" s="36" customFormat="1" ht="75.75" customHeight="1">
      <c r="A28" s="51">
        <v>22</v>
      </c>
      <c r="B28" s="20" t="s">
        <v>41</v>
      </c>
      <c r="C28" s="21" t="s">
        <v>78</v>
      </c>
      <c r="D28" s="22">
        <v>44126</v>
      </c>
      <c r="E28" s="22">
        <v>44126</v>
      </c>
      <c r="F28" s="20">
        <v>1</v>
      </c>
      <c r="G28" s="28" t="s">
        <v>52</v>
      </c>
    </row>
    <row r="29" spans="1:7" s="36" customFormat="1" ht="66.75" customHeight="1">
      <c r="A29" s="51">
        <v>23</v>
      </c>
      <c r="B29" s="20" t="s">
        <v>40</v>
      </c>
      <c r="C29" s="27" t="s">
        <v>13</v>
      </c>
      <c r="D29" s="22">
        <v>44129</v>
      </c>
      <c r="E29" s="22">
        <v>44129</v>
      </c>
      <c r="F29" s="52">
        <v>1</v>
      </c>
      <c r="G29" s="20" t="s">
        <v>26</v>
      </c>
    </row>
    <row r="30" spans="1:7" s="36" customFormat="1" ht="92.25" customHeight="1">
      <c r="A30" s="51">
        <v>24</v>
      </c>
      <c r="B30" s="20" t="s">
        <v>49</v>
      </c>
      <c r="C30" s="27" t="s">
        <v>74</v>
      </c>
      <c r="D30" s="22">
        <v>44147</v>
      </c>
      <c r="E30" s="22">
        <v>44150</v>
      </c>
      <c r="F30" s="20">
        <v>4</v>
      </c>
      <c r="G30" s="20" t="s">
        <v>45</v>
      </c>
    </row>
    <row r="31" spans="1:7" s="36" customFormat="1" ht="80.25" customHeight="1">
      <c r="A31" s="51">
        <v>25</v>
      </c>
      <c r="B31" s="20" t="s">
        <v>48</v>
      </c>
      <c r="C31" s="21" t="s">
        <v>69</v>
      </c>
      <c r="D31" s="22">
        <v>44147</v>
      </c>
      <c r="E31" s="22">
        <v>44150</v>
      </c>
      <c r="F31" s="20">
        <v>4</v>
      </c>
      <c r="G31" s="20" t="s">
        <v>45</v>
      </c>
    </row>
    <row r="32" spans="1:7" s="24" customFormat="1" ht="99" customHeight="1">
      <c r="A32" s="51">
        <v>26</v>
      </c>
      <c r="B32" s="20" t="s">
        <v>65</v>
      </c>
      <c r="C32" s="27" t="s">
        <v>75</v>
      </c>
      <c r="D32" s="22">
        <v>44187</v>
      </c>
      <c r="E32" s="22">
        <v>44187</v>
      </c>
      <c r="F32" s="20">
        <v>1</v>
      </c>
      <c r="G32" s="20" t="s">
        <v>79</v>
      </c>
    </row>
    <row r="33" spans="1:7" s="24" customFormat="1" ht="102.75" customHeight="1">
      <c r="A33" s="51">
        <v>27</v>
      </c>
      <c r="B33" s="20" t="s">
        <v>64</v>
      </c>
      <c r="C33" s="27" t="s">
        <v>76</v>
      </c>
      <c r="D33" s="22">
        <v>44187</v>
      </c>
      <c r="E33" s="22">
        <v>44187</v>
      </c>
      <c r="F33" s="20">
        <v>1</v>
      </c>
      <c r="G33" s="20" t="s">
        <v>79</v>
      </c>
    </row>
  </sheetData>
  <sheetProtection/>
  <mergeCells count="2">
    <mergeCell ref="A2:G2"/>
    <mergeCell ref="A3:G3"/>
  </mergeCells>
  <printOptions/>
  <pageMargins left="0.31496062992125984" right="0.31496062992125984" top="0.35433070866141736" bottom="0.35433070866141736" header="0.3937007874015748" footer="0.11811023622047245"/>
  <pageSetup fitToHeight="100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3"/>
  <sheetViews>
    <sheetView zoomScalePageLayoutView="0" workbookViewId="0" topLeftCell="A1">
      <selection activeCell="I8" sqref="I8:K8"/>
    </sheetView>
  </sheetViews>
  <sheetFormatPr defaultColWidth="9.00390625" defaultRowHeight="12.75"/>
  <cols>
    <col min="1" max="1" width="6.625" style="0" customWidth="1"/>
    <col min="2" max="2" width="22.25390625" style="0" customWidth="1"/>
    <col min="3" max="3" width="16.00390625" style="0" customWidth="1"/>
    <col min="4" max="4" width="11.875" style="0" customWidth="1"/>
    <col min="5" max="5" width="12.25390625" style="0" customWidth="1"/>
    <col min="6" max="6" width="8.125" style="0" customWidth="1"/>
    <col min="7" max="7" width="15.75390625" style="0" customWidth="1"/>
    <col min="13" max="13" width="6.375" style="0" customWidth="1"/>
    <col min="14" max="14" width="7.00390625" style="0" customWidth="1"/>
    <col min="15" max="15" width="7.625" style="0" customWidth="1"/>
    <col min="16" max="16" width="7.25390625" style="0" customWidth="1"/>
  </cols>
  <sheetData>
    <row r="3" spans="1:17" ht="45" customHeight="1">
      <c r="A3" s="53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7" ht="18" customHeight="1">
      <c r="A4" s="53" t="s">
        <v>56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18.7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50.25" customHeight="1" thickBo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5" t="s">
        <v>11</v>
      </c>
      <c r="N6" s="56"/>
      <c r="O6" s="57"/>
      <c r="P6" s="7"/>
      <c r="Q6" s="7"/>
    </row>
    <row r="7" spans="1:17" ht="126" customHeight="1" thickBot="1">
      <c r="A7" s="9" t="s">
        <v>7</v>
      </c>
      <c r="B7" s="10" t="s">
        <v>6</v>
      </c>
      <c r="C7" s="10" t="s">
        <v>5</v>
      </c>
      <c r="D7" s="11" t="s">
        <v>4</v>
      </c>
      <c r="E7" s="11" t="s">
        <v>3</v>
      </c>
      <c r="F7" s="12" t="s">
        <v>2</v>
      </c>
      <c r="G7" s="13" t="s">
        <v>25</v>
      </c>
      <c r="H7" s="12" t="s">
        <v>1</v>
      </c>
      <c r="I7" s="14" t="s">
        <v>23</v>
      </c>
      <c r="J7" s="14" t="s">
        <v>16</v>
      </c>
      <c r="K7" s="14" t="s">
        <v>17</v>
      </c>
      <c r="L7" s="15" t="s">
        <v>0</v>
      </c>
      <c r="M7" s="16" t="s">
        <v>8</v>
      </c>
      <c r="N7" s="16" t="s">
        <v>9</v>
      </c>
      <c r="O7" s="16" t="s">
        <v>10</v>
      </c>
      <c r="P7" s="19" t="s">
        <v>12</v>
      </c>
      <c r="Q7" s="17" t="s">
        <v>59</v>
      </c>
    </row>
    <row r="8" spans="1:17" s="37" customFormat="1" ht="72" thickBot="1">
      <c r="A8" s="40">
        <v>1</v>
      </c>
      <c r="B8" s="41" t="s">
        <v>58</v>
      </c>
      <c r="C8" s="42" t="s">
        <v>57</v>
      </c>
      <c r="D8" s="43">
        <v>43968</v>
      </c>
      <c r="E8" s="43">
        <v>43968</v>
      </c>
      <c r="F8" s="44">
        <v>1</v>
      </c>
      <c r="G8" s="41" t="s">
        <v>52</v>
      </c>
      <c r="H8" s="41">
        <v>35</v>
      </c>
      <c r="I8" s="45">
        <v>26</v>
      </c>
      <c r="J8" s="45">
        <v>9.8425</v>
      </c>
      <c r="K8" s="45">
        <v>11.315</v>
      </c>
      <c r="L8" s="46">
        <f>SUM(I8:K8)</f>
        <v>47.1575</v>
      </c>
      <c r="M8" s="47">
        <v>7</v>
      </c>
      <c r="N8" s="47">
        <v>7</v>
      </c>
      <c r="O8" s="47">
        <v>7</v>
      </c>
      <c r="P8" s="48">
        <v>3</v>
      </c>
      <c r="Q8" s="49">
        <v>1</v>
      </c>
    </row>
    <row r="9" spans="7:17" s="31" customFormat="1" ht="38.25" customHeight="1" thickBot="1">
      <c r="G9" s="38" t="s">
        <v>18</v>
      </c>
      <c r="H9" s="35">
        <f aca="true" t="shared" si="0" ref="H9:Q9">SUM(H8)</f>
        <v>35</v>
      </c>
      <c r="I9" s="32">
        <f t="shared" si="0"/>
        <v>26</v>
      </c>
      <c r="J9" s="32">
        <f t="shared" si="0"/>
        <v>9.8425</v>
      </c>
      <c r="K9" s="32">
        <f t="shared" si="0"/>
        <v>11.315</v>
      </c>
      <c r="L9" s="32">
        <f t="shared" si="0"/>
        <v>47.1575</v>
      </c>
      <c r="M9" s="33">
        <f t="shared" si="0"/>
        <v>7</v>
      </c>
      <c r="N9" s="33">
        <f t="shared" si="0"/>
        <v>7</v>
      </c>
      <c r="O9" s="33">
        <f t="shared" si="0"/>
        <v>7</v>
      </c>
      <c r="P9" s="34">
        <f t="shared" si="0"/>
        <v>3</v>
      </c>
      <c r="Q9" s="39">
        <f t="shared" si="0"/>
        <v>1</v>
      </c>
    </row>
    <row r="13" spans="2:9" ht="14.25">
      <c r="B13" s="58" t="s">
        <v>19</v>
      </c>
      <c r="C13" s="59"/>
      <c r="E13" s="60" t="s">
        <v>20</v>
      </c>
      <c r="F13" s="60"/>
      <c r="G13" s="60"/>
      <c r="I13" s="18"/>
    </row>
  </sheetData>
  <sheetProtection/>
  <mergeCells count="5">
    <mergeCell ref="M6:O6"/>
    <mergeCell ref="B13:C13"/>
    <mergeCell ref="E13:G13"/>
    <mergeCell ref="A4:Q4"/>
    <mergeCell ref="A3:Q3"/>
  </mergeCells>
  <printOptions/>
  <pageMargins left="0.7" right="0.7" top="0.75" bottom="0.75" header="0.3" footer="0.3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А. Васюков</dc:creator>
  <cp:keywords/>
  <dc:description/>
  <cp:lastModifiedBy>Адм</cp:lastModifiedBy>
  <cp:lastPrinted>2019-10-04T12:48:10Z</cp:lastPrinted>
  <dcterms:created xsi:type="dcterms:W3CDTF">2014-05-19T07:45:47Z</dcterms:created>
  <dcterms:modified xsi:type="dcterms:W3CDTF">2019-11-15T11:57:01Z</dcterms:modified>
  <cp:category/>
  <cp:version/>
  <cp:contentType/>
  <cp:contentStatus/>
</cp:coreProperties>
</file>